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" sheetId="3" r:id="rId3"/>
    <sheet name="янв" sheetId="4" r:id="rId4"/>
  </sheets>
  <definedNames>
    <definedName name="_xlnm.Print_Area" localSheetId="0">'апрель'!$A$1:$F$69</definedName>
    <definedName name="_xlnm.Print_Area" localSheetId="1">'март'!$A$1:$F$69</definedName>
    <definedName name="_xlnm.Print_Area" localSheetId="2">'фев'!$A$1:$F$69</definedName>
    <definedName name="_xlnm.Print_Area" localSheetId="3">'янв'!$A$1:$F$69</definedName>
  </definedNames>
  <calcPr fullCalcOnLoad="1"/>
</workbook>
</file>

<file path=xl/sharedStrings.xml><?xml version="1.0" encoding="utf-8"?>
<sst xmlns="http://schemas.openxmlformats.org/spreadsheetml/2006/main" count="308" uniqueCount="71">
  <si>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</si>
  <si>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</si>
  <si>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</si>
  <si>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</si>
  <si>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</si>
  <si>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</si>
  <si>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</si>
  <si>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</si>
  <si>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</si>
  <si>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</si>
  <si>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</si>
  <si>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</si>
  <si>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</si>
  <si>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</si>
  <si>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</si>
  <si>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</si>
  <si>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</si>
  <si>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</si>
  <si>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</si>
  <si>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</si>
  <si>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</si>
  <si>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</si>
  <si>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</si>
  <si>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</si>
  <si>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</si>
  <si>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</si>
  <si>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</si>
  <si>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</si>
  <si>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</si>
  <si>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</si>
  <si>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</si>
  <si>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</si>
  <si>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</si>
  <si>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</si>
  <si>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</si>
  <si>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</si>
  <si>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</si>
  <si>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</si>
  <si>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</si>
  <si>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</si>
  <si>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3 от 01.06.15г.                     </t>
    </r>
    <r>
      <rPr>
        <sz val="14"/>
        <rFont val="Times New Roman"/>
        <family val="1"/>
      </rPr>
      <t>, с одной стороны,</t>
    </r>
  </si>
  <si>
    <t xml:space="preserve">являющегося   собственником    квартиры   N 10  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</si>
  <si>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Дорохиной Галины Васильевны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</si>
  <si>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содержанию, расположенном по адресу:</t>
  </si>
  <si>
    <t>Исполнитель - директор ООО "ЖЭЦ-Управление"  ______________________/И.В. Минеев/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</si>
  <si>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Моховая, д. 3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</si>
  <si>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</si>
  <si>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</si>
  <si>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</si>
  <si>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</si>
  <si>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</si>
  <si>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</si>
  <si>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</si>
  <si>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</si>
  <si>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</si>
  <si>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</si>
  <si>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</si>
  <si>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</si>
  <si>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 xml:space="preserve"> по графику -3 раза в год; прочистка и ремонт- по необходимости</t>
  </si>
  <si>
    <t>ул.Моховая, д. 3( 562,5м2)</t>
  </si>
  <si>
    <t>Техническое обслуживание системы отопления (консервация)</t>
  </si>
  <si>
    <t>г. Ковров                                   "_____" __январь__ 2022 г.</t>
  </si>
  <si>
    <t>2.  Всего  за период с "01" ___01_____ 2022 г. по "31" _____01___ 2022 г.</t>
  </si>
  <si>
    <t>(_______двадцать три тыс. семьсот  семьдесят  девять     руб.   00  коп.___).</t>
  </si>
  <si>
    <t>2.  Всего  за период с "01" ___02____ 2022 г. по "28" _____02___ 2022 г.</t>
  </si>
  <si>
    <t>г. Ковров                                   "_____" __февраль__ 2022 г.</t>
  </si>
  <si>
    <t>(_______семь тыс. двести шестьдесят два   руб.   00  коп.___).</t>
  </si>
  <si>
    <t>г. Ковров                                   "_____" __март__ 2022 г.</t>
  </si>
  <si>
    <t>(______пять тыс. восемьсот  двадцать два   руб.   00  коп.___).</t>
  </si>
  <si>
    <t>г. Ковров                                   "_____" _апрель__ 2022 г.</t>
  </si>
  <si>
    <t>2.  Всего  за период с "01" ___04_____ 2022 г. по "30" _____04___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</si>
</sst>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46">
      <selection activeCell="K40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00390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69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5.75">
      <c r="A16" s="8"/>
      <c r="B16" s="8"/>
      <c r="C16" s="8"/>
      <c r="D16" s="8"/>
      <c r="E16" s="8"/>
      <c r="F16" s="21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5">
      <c r="D19" s="5"/>
    </row>
    <row r="20" spans="1:6" ht="23.25" customHeight="1">
      <c r="A20" s="43" t="s">
        <v>41</v>
      </c>
      <c r="B20" s="43"/>
      <c r="C20" s="43"/>
      <c r="D20" s="43"/>
      <c r="E20" s="43"/>
      <c r="F20" s="43"/>
    </row>
    <row r="21" spans="1:6" ht="23.25" customHeight="1">
      <c r="A21" s="43" t="s">
        <v>40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5.75">
      <c r="A31" s="9"/>
      <c r="B31" s="9"/>
      <c r="C31" s="9"/>
      <c r="D31" s="9"/>
      <c r="E31" s="9"/>
      <c r="F31" s="21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21"/>
    </row>
    <row r="34" spans="1:6" ht="102" customHeight="1">
      <c r="A34" s="34" t="s">
        <v>43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10" ht="111.75" customHeight="1">
      <c r="A39" s="11">
        <v>1</v>
      </c>
      <c r="B39" s="14" t="s">
        <v>49</v>
      </c>
      <c r="C39" s="24" t="s">
        <v>38</v>
      </c>
      <c r="D39" s="23" t="s">
        <v>50</v>
      </c>
      <c r="E39" s="23">
        <f aca="true" t="shared" si="0" ref="E39:E47">F39/562.5</f>
        <v>0</v>
      </c>
      <c r="F39" s="27">
        <v>0</v>
      </c>
      <c r="G39" s="28"/>
      <c r="H39" s="28"/>
      <c r="I39" s="28"/>
      <c r="J39" s="28"/>
    </row>
    <row r="40" spans="1:10" ht="114" customHeight="1">
      <c r="A40" s="3">
        <v>2</v>
      </c>
      <c r="B40" s="15" t="s">
        <v>51</v>
      </c>
      <c r="C40" s="24" t="s">
        <v>36</v>
      </c>
      <c r="D40" s="23" t="s">
        <v>50</v>
      </c>
      <c r="E40" s="23">
        <f t="shared" si="0"/>
        <v>2.5700088888888892</v>
      </c>
      <c r="F40" s="26">
        <v>1445.63</v>
      </c>
      <c r="G40" s="29"/>
      <c r="H40" s="28"/>
      <c r="I40" s="28"/>
      <c r="J40" s="28"/>
    </row>
    <row r="41" spans="1:10" ht="57" customHeight="1">
      <c r="A41" s="11">
        <v>3</v>
      </c>
      <c r="B41" s="15" t="s">
        <v>52</v>
      </c>
      <c r="C41" s="25" t="s">
        <v>35</v>
      </c>
      <c r="D41" s="23" t="s">
        <v>50</v>
      </c>
      <c r="E41" s="23">
        <f t="shared" si="0"/>
        <v>3.690008888888889</v>
      </c>
      <c r="F41" s="26">
        <v>2075.63</v>
      </c>
      <c r="G41" s="29"/>
      <c r="H41" s="28"/>
      <c r="I41" s="28"/>
      <c r="J41" s="28"/>
    </row>
    <row r="42" spans="1:10" ht="75.75" customHeight="1">
      <c r="A42" s="3">
        <v>4</v>
      </c>
      <c r="B42" s="14" t="s">
        <v>53</v>
      </c>
      <c r="C42" s="25" t="s">
        <v>58</v>
      </c>
      <c r="D42" s="23" t="s">
        <v>50</v>
      </c>
      <c r="E42" s="23">
        <f t="shared" si="0"/>
        <v>0</v>
      </c>
      <c r="F42" s="26">
        <v>0</v>
      </c>
      <c r="G42" s="29"/>
      <c r="H42" s="28"/>
      <c r="I42" s="28"/>
      <c r="J42" s="28"/>
    </row>
    <row r="43" spans="1:10" ht="78.75" customHeight="1">
      <c r="A43" s="11">
        <v>5</v>
      </c>
      <c r="B43" s="15" t="s">
        <v>54</v>
      </c>
      <c r="C43" s="24" t="s">
        <v>39</v>
      </c>
      <c r="D43" s="23" t="s">
        <v>50</v>
      </c>
      <c r="E43" s="23">
        <f t="shared" si="0"/>
        <v>0.3401955555555556</v>
      </c>
      <c r="F43" s="26">
        <v>191.36</v>
      </c>
      <c r="G43" s="29"/>
      <c r="H43" s="28"/>
      <c r="I43" s="28"/>
      <c r="J43" s="28"/>
    </row>
    <row r="44" spans="1:10" ht="97.5" customHeight="1">
      <c r="A44" s="3">
        <v>6</v>
      </c>
      <c r="B44" s="15" t="s">
        <v>55</v>
      </c>
      <c r="C44" s="4" t="s">
        <v>56</v>
      </c>
      <c r="D44" s="23" t="s">
        <v>50</v>
      </c>
      <c r="E44" s="23">
        <f t="shared" si="0"/>
        <v>0</v>
      </c>
      <c r="F44" s="26">
        <v>0</v>
      </c>
      <c r="G44" s="29"/>
      <c r="H44" s="28"/>
      <c r="I44" s="28"/>
      <c r="J44" s="28"/>
    </row>
    <row r="45" spans="1:10" ht="61.5" customHeight="1">
      <c r="A45" s="11">
        <v>7</v>
      </c>
      <c r="B45" s="14" t="s">
        <v>57</v>
      </c>
      <c r="C45" s="24" t="s">
        <v>39</v>
      </c>
      <c r="D45" s="23" t="s">
        <v>50</v>
      </c>
      <c r="E45" s="23">
        <f t="shared" si="0"/>
        <v>0</v>
      </c>
      <c r="F45" s="26">
        <v>0</v>
      </c>
      <c r="G45" s="29"/>
      <c r="H45" s="28"/>
      <c r="I45" s="28"/>
      <c r="J45" s="28"/>
    </row>
    <row r="46" spans="1:10" ht="61.5" customHeight="1">
      <c r="A46" s="3">
        <v>8</v>
      </c>
      <c r="B46" s="15" t="s">
        <v>4</v>
      </c>
      <c r="C46" s="24" t="s">
        <v>37</v>
      </c>
      <c r="D46" s="23" t="s">
        <v>50</v>
      </c>
      <c r="E46" s="23">
        <f t="shared" si="0"/>
        <v>3.750008888888889</v>
      </c>
      <c r="F46" s="26">
        <v>2109.38</v>
      </c>
      <c r="G46" s="29"/>
      <c r="H46" s="28"/>
      <c r="I46" s="28"/>
      <c r="J46" s="28"/>
    </row>
    <row r="47" spans="1:7" ht="42" customHeight="1">
      <c r="A47" s="11">
        <v>9</v>
      </c>
      <c r="B47" s="30" t="s">
        <v>60</v>
      </c>
      <c r="C47" s="24" t="s">
        <v>39</v>
      </c>
      <c r="D47" s="23" t="s">
        <v>50</v>
      </c>
      <c r="E47" s="23">
        <f t="shared" si="0"/>
        <v>0</v>
      </c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3">
        <f>SUM(F39:F47)</f>
        <v>5822</v>
      </c>
      <c r="G48" s="2"/>
      <c r="J48" s="20"/>
    </row>
    <row r="50" spans="1:6" ht="23.25" customHeight="1">
      <c r="A50" s="31" t="s">
        <v>70</v>
      </c>
      <c r="B50" s="31"/>
      <c r="C50" s="31"/>
      <c r="D50" s="31"/>
      <c r="E50" s="31"/>
      <c r="F50" s="31"/>
    </row>
    <row r="51" spans="1:6" ht="23.25" customHeight="1">
      <c r="A51" s="16" t="s">
        <v>32</v>
      </c>
      <c r="B51" s="16"/>
      <c r="C51" s="17">
        <f>F48</f>
        <v>5822</v>
      </c>
      <c r="D51" s="18" t="s">
        <v>33</v>
      </c>
      <c r="E51" s="16"/>
      <c r="F51" s="21"/>
    </row>
    <row r="52" spans="1:6" ht="21" customHeight="1">
      <c r="A52" s="32" t="s">
        <v>68</v>
      </c>
      <c r="B52" s="32"/>
      <c r="C52" s="32"/>
      <c r="D52" s="32"/>
      <c r="E52" s="32"/>
      <c r="F52" s="32"/>
    </row>
    <row r="53" spans="1:6" ht="12.75">
      <c r="A53" s="33" t="s">
        <v>19</v>
      </c>
      <c r="B53" s="33"/>
      <c r="C53" s="33"/>
      <c r="D53" s="33"/>
      <c r="E53" s="33"/>
      <c r="F53" s="33"/>
    </row>
    <row r="54" spans="1:5" ht="15" customHeight="1">
      <c r="A54" s="12"/>
      <c r="B54" s="18"/>
      <c r="C54" s="18"/>
      <c r="D54" s="18"/>
      <c r="E54" s="13"/>
    </row>
    <row r="55" spans="1:6" ht="20.25">
      <c r="A55" s="31" t="s">
        <v>15</v>
      </c>
      <c r="B55" s="31"/>
      <c r="C55" s="31"/>
      <c r="D55" s="31"/>
      <c r="E55" s="31"/>
      <c r="F55" s="31"/>
    </row>
    <row r="56" spans="1:6" ht="20.25">
      <c r="A56" s="31"/>
      <c r="B56" s="31"/>
      <c r="C56" s="31"/>
      <c r="D56" s="31"/>
      <c r="E56" s="31"/>
      <c r="F56" s="31"/>
    </row>
    <row r="57" spans="1:6" ht="20.25">
      <c r="A57" s="31" t="s">
        <v>16</v>
      </c>
      <c r="B57" s="31"/>
      <c r="C57" s="31"/>
      <c r="D57" s="31"/>
      <c r="E57" s="31"/>
      <c r="F57" s="31"/>
    </row>
    <row r="58" spans="1:5" ht="20.25">
      <c r="A58" s="12"/>
      <c r="B58" s="18"/>
      <c r="C58" s="18"/>
      <c r="D58" s="18"/>
      <c r="E58" s="13"/>
    </row>
    <row r="59" spans="1:6" ht="23.25" customHeight="1">
      <c r="A59" s="31" t="s">
        <v>21</v>
      </c>
      <c r="B59" s="31"/>
      <c r="C59" s="31"/>
      <c r="D59" s="31"/>
      <c r="E59" s="31"/>
      <c r="F59" s="31"/>
    </row>
    <row r="60" spans="1:6" ht="23.25" customHeight="1">
      <c r="A60" s="31" t="s">
        <v>20</v>
      </c>
      <c r="B60" s="31"/>
      <c r="C60" s="31"/>
      <c r="D60" s="31"/>
      <c r="E60" s="31"/>
      <c r="F60" s="31"/>
    </row>
    <row r="61" spans="1:5" ht="20.25">
      <c r="A61" s="12" t="s">
        <v>10</v>
      </c>
      <c r="B61" s="18"/>
      <c r="C61" s="18"/>
      <c r="D61" s="18"/>
      <c r="E61" s="13"/>
    </row>
    <row r="62" spans="1:6" ht="20.25">
      <c r="A62" s="31" t="s">
        <v>14</v>
      </c>
      <c r="B62" s="31"/>
      <c r="C62" s="31"/>
      <c r="D62" s="31"/>
      <c r="E62" s="31"/>
      <c r="F62" s="31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3">
      <selection activeCell="L50" sqref="L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00390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67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5.75">
      <c r="A16" s="8"/>
      <c r="B16" s="8"/>
      <c r="C16" s="8"/>
      <c r="D16" s="8"/>
      <c r="E16" s="8"/>
      <c r="F16" s="21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5">
      <c r="D19" s="5"/>
    </row>
    <row r="20" spans="1:6" ht="23.25" customHeight="1">
      <c r="A20" s="43" t="s">
        <v>41</v>
      </c>
      <c r="B20" s="43"/>
      <c r="C20" s="43"/>
      <c r="D20" s="43"/>
      <c r="E20" s="43"/>
      <c r="F20" s="43"/>
    </row>
    <row r="21" spans="1:6" ht="23.25" customHeight="1">
      <c r="A21" s="43" t="s">
        <v>40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5.75">
      <c r="A31" s="9"/>
      <c r="B31" s="9"/>
      <c r="C31" s="9"/>
      <c r="D31" s="9"/>
      <c r="E31" s="9"/>
      <c r="F31" s="21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21"/>
    </row>
    <row r="34" spans="1:6" ht="102" customHeight="1">
      <c r="A34" s="34" t="s">
        <v>43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10" ht="111.75" customHeight="1">
      <c r="A39" s="11">
        <v>1</v>
      </c>
      <c r="B39" s="14" t="s">
        <v>49</v>
      </c>
      <c r="C39" s="24" t="s">
        <v>38</v>
      </c>
      <c r="D39" s="23" t="s">
        <v>50</v>
      </c>
      <c r="E39" s="23">
        <f aca="true" t="shared" si="0" ref="E39:E47">F39/562.5</f>
        <v>0</v>
      </c>
      <c r="F39" s="27">
        <v>0</v>
      </c>
      <c r="G39" s="28"/>
      <c r="H39" s="28"/>
      <c r="I39" s="28"/>
      <c r="J39" s="28"/>
    </row>
    <row r="40" spans="1:10" ht="114" customHeight="1">
      <c r="A40" s="3">
        <v>2</v>
      </c>
      <c r="B40" s="15" t="s">
        <v>51</v>
      </c>
      <c r="C40" s="24" t="s">
        <v>36</v>
      </c>
      <c r="D40" s="23" t="s">
        <v>50</v>
      </c>
      <c r="E40" s="23">
        <f t="shared" si="0"/>
        <v>2.5700088888888892</v>
      </c>
      <c r="F40" s="26">
        <v>1445.63</v>
      </c>
      <c r="G40" s="29"/>
      <c r="H40" s="28"/>
      <c r="I40" s="28"/>
      <c r="J40" s="28"/>
    </row>
    <row r="41" spans="1:10" ht="57" customHeight="1">
      <c r="A41" s="11">
        <v>3</v>
      </c>
      <c r="B41" s="15" t="s">
        <v>52</v>
      </c>
      <c r="C41" s="25" t="s">
        <v>35</v>
      </c>
      <c r="D41" s="23" t="s">
        <v>50</v>
      </c>
      <c r="E41" s="23">
        <f t="shared" si="0"/>
        <v>3.690008888888889</v>
      </c>
      <c r="F41" s="26">
        <v>2075.63</v>
      </c>
      <c r="G41" s="29"/>
      <c r="H41" s="28"/>
      <c r="I41" s="28"/>
      <c r="J41" s="28"/>
    </row>
    <row r="42" spans="1:10" ht="75.75" customHeight="1">
      <c r="A42" s="3">
        <v>4</v>
      </c>
      <c r="B42" s="14" t="s">
        <v>53</v>
      </c>
      <c r="C42" s="25" t="s">
        <v>58</v>
      </c>
      <c r="D42" s="23" t="s">
        <v>50</v>
      </c>
      <c r="E42" s="23">
        <f t="shared" si="0"/>
        <v>0</v>
      </c>
      <c r="F42" s="26">
        <v>0</v>
      </c>
      <c r="G42" s="29"/>
      <c r="H42" s="28"/>
      <c r="I42" s="28"/>
      <c r="J42" s="28"/>
    </row>
    <row r="43" spans="1:10" ht="78.75" customHeight="1">
      <c r="A43" s="11">
        <v>5</v>
      </c>
      <c r="B43" s="15" t="s">
        <v>54</v>
      </c>
      <c r="C43" s="24" t="s">
        <v>39</v>
      </c>
      <c r="D43" s="23" t="s">
        <v>50</v>
      </c>
      <c r="E43" s="23">
        <f t="shared" si="0"/>
        <v>0.3401955555555556</v>
      </c>
      <c r="F43" s="26">
        <v>191.36</v>
      </c>
      <c r="G43" s="29"/>
      <c r="H43" s="28"/>
      <c r="I43" s="28"/>
      <c r="J43" s="28"/>
    </row>
    <row r="44" spans="1:10" ht="97.5" customHeight="1">
      <c r="A44" s="3">
        <v>6</v>
      </c>
      <c r="B44" s="15" t="s">
        <v>55</v>
      </c>
      <c r="C44" s="4" t="s">
        <v>56</v>
      </c>
      <c r="D44" s="23" t="s">
        <v>50</v>
      </c>
      <c r="E44" s="23">
        <f t="shared" si="0"/>
        <v>0</v>
      </c>
      <c r="F44" s="26">
        <v>0</v>
      </c>
      <c r="G44" s="29"/>
      <c r="H44" s="28"/>
      <c r="I44" s="28"/>
      <c r="J44" s="28"/>
    </row>
    <row r="45" spans="1:10" ht="61.5" customHeight="1">
      <c r="A45" s="11">
        <v>7</v>
      </c>
      <c r="B45" s="14" t="s">
        <v>57</v>
      </c>
      <c r="C45" s="24" t="s">
        <v>39</v>
      </c>
      <c r="D45" s="23" t="s">
        <v>50</v>
      </c>
      <c r="E45" s="23">
        <f t="shared" si="0"/>
        <v>0</v>
      </c>
      <c r="F45" s="26">
        <v>0</v>
      </c>
      <c r="G45" s="29"/>
      <c r="H45" s="28"/>
      <c r="I45" s="28"/>
      <c r="J45" s="28"/>
    </row>
    <row r="46" spans="1:10" ht="61.5" customHeight="1">
      <c r="A46" s="3">
        <v>8</v>
      </c>
      <c r="B46" s="15" t="s">
        <v>4</v>
      </c>
      <c r="C46" s="24" t="s">
        <v>37</v>
      </c>
      <c r="D46" s="23" t="s">
        <v>50</v>
      </c>
      <c r="E46" s="23">
        <f t="shared" si="0"/>
        <v>3.750008888888889</v>
      </c>
      <c r="F46" s="26">
        <v>2109.38</v>
      </c>
      <c r="G46" s="29"/>
      <c r="H46" s="28"/>
      <c r="I46" s="28"/>
      <c r="J46" s="28"/>
    </row>
    <row r="47" spans="1:7" ht="42" customHeight="1">
      <c r="A47" s="11">
        <v>9</v>
      </c>
      <c r="B47" s="30" t="s">
        <v>60</v>
      </c>
      <c r="C47" s="24" t="s">
        <v>39</v>
      </c>
      <c r="D47" s="23" t="s">
        <v>50</v>
      </c>
      <c r="E47" s="23">
        <f t="shared" si="0"/>
        <v>0</v>
      </c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3">
        <f>SUM(F39:F47)</f>
        <v>5822</v>
      </c>
      <c r="G48" s="2"/>
      <c r="J48" s="20"/>
    </row>
    <row r="50" spans="1:6" ht="23.25" customHeight="1">
      <c r="A50" s="31" t="s">
        <v>62</v>
      </c>
      <c r="B50" s="31"/>
      <c r="C50" s="31"/>
      <c r="D50" s="31"/>
      <c r="E50" s="31"/>
      <c r="F50" s="31"/>
    </row>
    <row r="51" spans="1:6" ht="23.25" customHeight="1">
      <c r="A51" s="16" t="s">
        <v>32</v>
      </c>
      <c r="B51" s="16"/>
      <c r="C51" s="17">
        <f>F48</f>
        <v>5822</v>
      </c>
      <c r="D51" s="18" t="s">
        <v>33</v>
      </c>
      <c r="E51" s="16"/>
      <c r="F51" s="21"/>
    </row>
    <row r="52" spans="1:6" ht="21" customHeight="1">
      <c r="A52" s="32" t="s">
        <v>68</v>
      </c>
      <c r="B52" s="32"/>
      <c r="C52" s="32"/>
      <c r="D52" s="32"/>
      <c r="E52" s="32"/>
      <c r="F52" s="32"/>
    </row>
    <row r="53" spans="1:6" ht="12.75">
      <c r="A53" s="33" t="s">
        <v>19</v>
      </c>
      <c r="B53" s="33"/>
      <c r="C53" s="33"/>
      <c r="D53" s="33"/>
      <c r="E53" s="33"/>
      <c r="F53" s="33"/>
    </row>
    <row r="54" spans="1:5" ht="15" customHeight="1">
      <c r="A54" s="12"/>
      <c r="B54" s="18"/>
      <c r="C54" s="18"/>
      <c r="D54" s="18"/>
      <c r="E54" s="13"/>
    </row>
    <row r="55" spans="1:6" ht="20.25">
      <c r="A55" s="31" t="s">
        <v>15</v>
      </c>
      <c r="B55" s="31"/>
      <c r="C55" s="31"/>
      <c r="D55" s="31"/>
      <c r="E55" s="31"/>
      <c r="F55" s="31"/>
    </row>
    <row r="56" spans="1:6" ht="20.25">
      <c r="A56" s="31"/>
      <c r="B56" s="31"/>
      <c r="C56" s="31"/>
      <c r="D56" s="31"/>
      <c r="E56" s="31"/>
      <c r="F56" s="31"/>
    </row>
    <row r="57" spans="1:6" ht="20.25">
      <c r="A57" s="31" t="s">
        <v>16</v>
      </c>
      <c r="B57" s="31"/>
      <c r="C57" s="31"/>
      <c r="D57" s="31"/>
      <c r="E57" s="31"/>
      <c r="F57" s="31"/>
    </row>
    <row r="58" spans="1:5" ht="20.25">
      <c r="A58" s="12"/>
      <c r="B58" s="18"/>
      <c r="C58" s="18"/>
      <c r="D58" s="18"/>
      <c r="E58" s="13"/>
    </row>
    <row r="59" spans="1:6" ht="23.25" customHeight="1">
      <c r="A59" s="31" t="s">
        <v>21</v>
      </c>
      <c r="B59" s="31"/>
      <c r="C59" s="31"/>
      <c r="D59" s="31"/>
      <c r="E59" s="31"/>
      <c r="F59" s="31"/>
    </row>
    <row r="60" spans="1:6" ht="23.25" customHeight="1">
      <c r="A60" s="31" t="s">
        <v>20</v>
      </c>
      <c r="B60" s="31"/>
      <c r="C60" s="31"/>
      <c r="D60" s="31"/>
      <c r="E60" s="31"/>
      <c r="F60" s="31"/>
    </row>
    <row r="61" spans="1:5" ht="20.25">
      <c r="A61" s="12" t="s">
        <v>10</v>
      </c>
      <c r="B61" s="18"/>
      <c r="C61" s="18"/>
      <c r="D61" s="18"/>
      <c r="E61" s="13"/>
    </row>
    <row r="62" spans="1:6" ht="20.25">
      <c r="A62" s="31" t="s">
        <v>14</v>
      </c>
      <c r="B62" s="31"/>
      <c r="C62" s="31"/>
      <c r="D62" s="31"/>
      <c r="E62" s="31"/>
      <c r="F62" s="31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6">
      <selection activeCell="A62" sqref="A62:F6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00390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65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5.75">
      <c r="A16" s="8"/>
      <c r="B16" s="8"/>
      <c r="C16" s="8"/>
      <c r="D16" s="8"/>
      <c r="E16" s="8"/>
      <c r="F16" s="21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5">
      <c r="D19" s="5"/>
    </row>
    <row r="20" spans="1:6" ht="23.25" customHeight="1">
      <c r="A20" s="43" t="s">
        <v>41</v>
      </c>
      <c r="B20" s="43"/>
      <c r="C20" s="43"/>
      <c r="D20" s="43"/>
      <c r="E20" s="43"/>
      <c r="F20" s="43"/>
    </row>
    <row r="21" spans="1:6" ht="23.25" customHeight="1">
      <c r="A21" s="43" t="s">
        <v>40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5.75">
      <c r="A31" s="9"/>
      <c r="B31" s="9"/>
      <c r="C31" s="9"/>
      <c r="D31" s="9"/>
      <c r="E31" s="9"/>
      <c r="F31" s="21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21"/>
    </row>
    <row r="34" spans="1:6" ht="102" customHeight="1">
      <c r="A34" s="34" t="s">
        <v>43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10" ht="111.75" customHeight="1">
      <c r="A39" s="11">
        <v>1</v>
      </c>
      <c r="B39" s="14" t="s">
        <v>49</v>
      </c>
      <c r="C39" s="24" t="s">
        <v>38</v>
      </c>
      <c r="D39" s="23" t="s">
        <v>50</v>
      </c>
      <c r="E39" s="23">
        <f aca="true" t="shared" si="0" ref="E39:E47">F39/562.5</f>
        <v>2.56</v>
      </c>
      <c r="F39" s="27">
        <v>1440</v>
      </c>
      <c r="G39" s="28"/>
      <c r="H39" s="28"/>
      <c r="I39" s="28"/>
      <c r="J39" s="28"/>
    </row>
    <row r="40" spans="1:10" ht="114" customHeight="1">
      <c r="A40" s="3">
        <v>2</v>
      </c>
      <c r="B40" s="15" t="s">
        <v>51</v>
      </c>
      <c r="C40" s="24" t="s">
        <v>36</v>
      </c>
      <c r="D40" s="23" t="s">
        <v>50</v>
      </c>
      <c r="E40" s="23">
        <f t="shared" si="0"/>
        <v>2.5700088888888892</v>
      </c>
      <c r="F40" s="26">
        <v>1445.63</v>
      </c>
      <c r="G40" s="29"/>
      <c r="H40" s="28"/>
      <c r="I40" s="28"/>
      <c r="J40" s="28"/>
    </row>
    <row r="41" spans="1:10" ht="57" customHeight="1">
      <c r="A41" s="11">
        <v>3</v>
      </c>
      <c r="B41" s="15" t="s">
        <v>52</v>
      </c>
      <c r="C41" s="25" t="s">
        <v>35</v>
      </c>
      <c r="D41" s="23" t="s">
        <v>50</v>
      </c>
      <c r="E41" s="23">
        <f t="shared" si="0"/>
        <v>3.690008888888889</v>
      </c>
      <c r="F41" s="26">
        <v>2075.63</v>
      </c>
      <c r="G41" s="29"/>
      <c r="H41" s="28"/>
      <c r="I41" s="28"/>
      <c r="J41" s="28"/>
    </row>
    <row r="42" spans="1:10" ht="75.75" customHeight="1">
      <c r="A42" s="3">
        <v>4</v>
      </c>
      <c r="B42" s="14" t="s">
        <v>53</v>
      </c>
      <c r="C42" s="25" t="s">
        <v>58</v>
      </c>
      <c r="D42" s="23" t="s">
        <v>50</v>
      </c>
      <c r="E42" s="23">
        <f t="shared" si="0"/>
        <v>0</v>
      </c>
      <c r="F42" s="26">
        <v>0</v>
      </c>
      <c r="G42" s="29"/>
      <c r="H42" s="28"/>
      <c r="I42" s="28"/>
      <c r="J42" s="28"/>
    </row>
    <row r="43" spans="1:10" ht="78.75" customHeight="1">
      <c r="A43" s="11">
        <v>5</v>
      </c>
      <c r="B43" s="15" t="s">
        <v>54</v>
      </c>
      <c r="C43" s="24" t="s">
        <v>39</v>
      </c>
      <c r="D43" s="23" t="s">
        <v>50</v>
      </c>
      <c r="E43" s="23">
        <f t="shared" si="0"/>
        <v>0.3401955555555556</v>
      </c>
      <c r="F43" s="26">
        <v>191.36</v>
      </c>
      <c r="G43" s="29"/>
      <c r="H43" s="28"/>
      <c r="I43" s="28"/>
      <c r="J43" s="28"/>
    </row>
    <row r="44" spans="1:10" ht="97.5" customHeight="1">
      <c r="A44" s="3">
        <v>6</v>
      </c>
      <c r="B44" s="15" t="s">
        <v>55</v>
      </c>
      <c r="C44" s="4" t="s">
        <v>56</v>
      </c>
      <c r="D44" s="23" t="s">
        <v>50</v>
      </c>
      <c r="E44" s="23">
        <f t="shared" si="0"/>
        <v>0</v>
      </c>
      <c r="F44" s="26">
        <v>0</v>
      </c>
      <c r="G44" s="29"/>
      <c r="H44" s="28"/>
      <c r="I44" s="28"/>
      <c r="J44" s="28"/>
    </row>
    <row r="45" spans="1:10" ht="61.5" customHeight="1">
      <c r="A45" s="11">
        <v>7</v>
      </c>
      <c r="B45" s="14" t="s">
        <v>57</v>
      </c>
      <c r="C45" s="24" t="s">
        <v>39</v>
      </c>
      <c r="D45" s="23" t="s">
        <v>50</v>
      </c>
      <c r="E45" s="23">
        <f t="shared" si="0"/>
        <v>0</v>
      </c>
      <c r="F45" s="26">
        <v>0</v>
      </c>
      <c r="G45" s="29"/>
      <c r="H45" s="28"/>
      <c r="I45" s="28"/>
      <c r="J45" s="28"/>
    </row>
    <row r="46" spans="1:10" ht="61.5" customHeight="1">
      <c r="A46" s="3">
        <v>8</v>
      </c>
      <c r="B46" s="15" t="s">
        <v>4</v>
      </c>
      <c r="C46" s="24" t="s">
        <v>37</v>
      </c>
      <c r="D46" s="23" t="s">
        <v>50</v>
      </c>
      <c r="E46" s="23">
        <f t="shared" si="0"/>
        <v>3.750008888888889</v>
      </c>
      <c r="F46" s="26">
        <v>2109.38</v>
      </c>
      <c r="G46" s="29"/>
      <c r="H46" s="28"/>
      <c r="I46" s="28"/>
      <c r="J46" s="28"/>
    </row>
    <row r="47" spans="1:7" ht="42" customHeight="1">
      <c r="A47" s="11">
        <v>9</v>
      </c>
      <c r="B47" s="30" t="s">
        <v>60</v>
      </c>
      <c r="C47" s="24" t="s">
        <v>39</v>
      </c>
      <c r="D47" s="23" t="s">
        <v>50</v>
      </c>
      <c r="E47" s="23">
        <f t="shared" si="0"/>
        <v>0</v>
      </c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3">
        <f>SUM(F39:F47)</f>
        <v>7262</v>
      </c>
      <c r="G48" s="2"/>
      <c r="J48" s="20"/>
    </row>
    <row r="50" spans="1:6" ht="23.25" customHeight="1">
      <c r="A50" s="31" t="s">
        <v>64</v>
      </c>
      <c r="B50" s="31"/>
      <c r="C50" s="31"/>
      <c r="D50" s="31"/>
      <c r="E50" s="31"/>
      <c r="F50" s="31"/>
    </row>
    <row r="51" spans="1:6" ht="23.25" customHeight="1">
      <c r="A51" s="16" t="s">
        <v>32</v>
      </c>
      <c r="B51" s="16"/>
      <c r="C51" s="17">
        <f>F48</f>
        <v>7262</v>
      </c>
      <c r="D51" s="18" t="s">
        <v>33</v>
      </c>
      <c r="E51" s="16"/>
      <c r="F51" s="21"/>
    </row>
    <row r="52" spans="1:6" ht="21" customHeight="1">
      <c r="A52" s="32" t="s">
        <v>66</v>
      </c>
      <c r="B52" s="32"/>
      <c r="C52" s="32"/>
      <c r="D52" s="32"/>
      <c r="E52" s="32"/>
      <c r="F52" s="32"/>
    </row>
    <row r="53" spans="1:6" ht="12.75">
      <c r="A53" s="33" t="s">
        <v>19</v>
      </c>
      <c r="B53" s="33"/>
      <c r="C53" s="33"/>
      <c r="D53" s="33"/>
      <c r="E53" s="33"/>
      <c r="F53" s="33"/>
    </row>
    <row r="54" spans="1:5" ht="15" customHeight="1">
      <c r="A54" s="12"/>
      <c r="B54" s="18"/>
      <c r="C54" s="18"/>
      <c r="D54" s="18"/>
      <c r="E54" s="13"/>
    </row>
    <row r="55" spans="1:6" ht="20.25">
      <c r="A55" s="31" t="s">
        <v>15</v>
      </c>
      <c r="B55" s="31"/>
      <c r="C55" s="31"/>
      <c r="D55" s="31"/>
      <c r="E55" s="31"/>
      <c r="F55" s="31"/>
    </row>
    <row r="56" spans="1:6" ht="20.25">
      <c r="A56" s="31"/>
      <c r="B56" s="31"/>
      <c r="C56" s="31"/>
      <c r="D56" s="31"/>
      <c r="E56" s="31"/>
      <c r="F56" s="31"/>
    </row>
    <row r="57" spans="1:6" ht="20.25">
      <c r="A57" s="31" t="s">
        <v>16</v>
      </c>
      <c r="B57" s="31"/>
      <c r="C57" s="31"/>
      <c r="D57" s="31"/>
      <c r="E57" s="31"/>
      <c r="F57" s="31"/>
    </row>
    <row r="58" spans="1:5" ht="20.25">
      <c r="A58" s="12"/>
      <c r="B58" s="18"/>
      <c r="C58" s="18"/>
      <c r="D58" s="18"/>
      <c r="E58" s="13"/>
    </row>
    <row r="59" spans="1:6" ht="23.25" customHeight="1">
      <c r="A59" s="31" t="s">
        <v>21</v>
      </c>
      <c r="B59" s="31"/>
      <c r="C59" s="31"/>
      <c r="D59" s="31"/>
      <c r="E59" s="31"/>
      <c r="F59" s="31"/>
    </row>
    <row r="60" spans="1:6" ht="23.25" customHeight="1">
      <c r="A60" s="31" t="s">
        <v>20</v>
      </c>
      <c r="B60" s="31"/>
      <c r="C60" s="31"/>
      <c r="D60" s="31"/>
      <c r="E60" s="31"/>
      <c r="F60" s="31"/>
    </row>
    <row r="61" spans="1:5" ht="20.25">
      <c r="A61" s="12" t="s">
        <v>10</v>
      </c>
      <c r="B61" s="18"/>
      <c r="C61" s="18"/>
      <c r="D61" s="18"/>
      <c r="E61" s="13"/>
    </row>
    <row r="62" spans="1:6" ht="20.25">
      <c r="A62" s="31" t="s">
        <v>14</v>
      </c>
      <c r="B62" s="31"/>
      <c r="C62" s="31"/>
      <c r="D62" s="31"/>
      <c r="E62" s="31"/>
      <c r="F62" s="31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0">
      <selection activeCell="A39" sqref="A39:A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00390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61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5.75">
      <c r="A16" s="8"/>
      <c r="B16" s="8"/>
      <c r="C16" s="8"/>
      <c r="D16" s="8"/>
      <c r="E16" s="8"/>
      <c r="F16" s="21"/>
    </row>
    <row r="17" spans="1:6" ht="23.25" customHeight="1">
      <c r="A17" s="43" t="s">
        <v>42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5">
      <c r="D19" s="5"/>
    </row>
    <row r="20" spans="1:6" ht="23.25" customHeight="1">
      <c r="A20" s="43" t="s">
        <v>41</v>
      </c>
      <c r="B20" s="43"/>
      <c r="C20" s="43"/>
      <c r="D20" s="43"/>
      <c r="E20" s="43"/>
      <c r="F20" s="43"/>
    </row>
    <row r="21" spans="1:6" ht="23.25" customHeight="1">
      <c r="A21" s="43" t="s">
        <v>40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5.75">
      <c r="A31" s="9"/>
      <c r="B31" s="9"/>
      <c r="C31" s="9"/>
      <c r="D31" s="9"/>
      <c r="E31" s="9"/>
      <c r="F31" s="21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21"/>
    </row>
    <row r="34" spans="1:6" ht="102" customHeight="1">
      <c r="A34" s="34" t="s">
        <v>43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10" ht="111.75" customHeight="1">
      <c r="A39" s="11">
        <v>1</v>
      </c>
      <c r="B39" s="14" t="s">
        <v>49</v>
      </c>
      <c r="C39" s="24" t="s">
        <v>38</v>
      </c>
      <c r="D39" s="23" t="s">
        <v>50</v>
      </c>
      <c r="E39" s="23">
        <f aca="true" t="shared" si="0" ref="E39:E47">F39/562.5</f>
        <v>31.923555555555556</v>
      </c>
      <c r="F39" s="27">
        <v>17957</v>
      </c>
      <c r="G39" s="28"/>
      <c r="H39" s="28"/>
      <c r="I39" s="28"/>
      <c r="J39" s="28"/>
    </row>
    <row r="40" spans="1:10" ht="114" customHeight="1">
      <c r="A40" s="3">
        <v>2</v>
      </c>
      <c r="B40" s="15" t="s">
        <v>51</v>
      </c>
      <c r="C40" s="24" t="s">
        <v>36</v>
      </c>
      <c r="D40" s="23" t="s">
        <v>50</v>
      </c>
      <c r="E40" s="23">
        <f t="shared" si="0"/>
        <v>2.5700088888888892</v>
      </c>
      <c r="F40" s="26">
        <v>1445.63</v>
      </c>
      <c r="G40" s="29"/>
      <c r="H40" s="28"/>
      <c r="I40" s="28"/>
      <c r="J40" s="28"/>
    </row>
    <row r="41" spans="1:10" ht="57" customHeight="1">
      <c r="A41" s="11">
        <v>3</v>
      </c>
      <c r="B41" s="15" t="s">
        <v>52</v>
      </c>
      <c r="C41" s="25" t="s">
        <v>35</v>
      </c>
      <c r="D41" s="23" t="s">
        <v>50</v>
      </c>
      <c r="E41" s="23">
        <f t="shared" si="0"/>
        <v>3.690008888888889</v>
      </c>
      <c r="F41" s="26">
        <v>2075.63</v>
      </c>
      <c r="G41" s="29"/>
      <c r="H41" s="28"/>
      <c r="I41" s="28"/>
      <c r="J41" s="28"/>
    </row>
    <row r="42" spans="1:10" ht="75.75" customHeight="1">
      <c r="A42" s="3">
        <v>4</v>
      </c>
      <c r="B42" s="14" t="s">
        <v>53</v>
      </c>
      <c r="C42" s="25" t="s">
        <v>58</v>
      </c>
      <c r="D42" s="23" t="s">
        <v>50</v>
      </c>
      <c r="E42" s="23">
        <f t="shared" si="0"/>
        <v>0</v>
      </c>
      <c r="F42" s="26">
        <v>0</v>
      </c>
      <c r="G42" s="29"/>
      <c r="H42" s="28"/>
      <c r="I42" s="28"/>
      <c r="J42" s="28"/>
    </row>
    <row r="43" spans="1:10" ht="78.75" customHeight="1">
      <c r="A43" s="11">
        <v>5</v>
      </c>
      <c r="B43" s="15" t="s">
        <v>54</v>
      </c>
      <c r="C43" s="24" t="s">
        <v>39</v>
      </c>
      <c r="D43" s="23" t="s">
        <v>50</v>
      </c>
      <c r="E43" s="23">
        <f t="shared" si="0"/>
        <v>0.3401955555555556</v>
      </c>
      <c r="F43" s="26">
        <v>191.36</v>
      </c>
      <c r="G43" s="29"/>
      <c r="H43" s="28"/>
      <c r="I43" s="28"/>
      <c r="J43" s="28"/>
    </row>
    <row r="44" spans="1:10" ht="97.5" customHeight="1">
      <c r="A44" s="3">
        <v>6</v>
      </c>
      <c r="B44" s="15" t="s">
        <v>55</v>
      </c>
      <c r="C44" s="4" t="s">
        <v>56</v>
      </c>
      <c r="D44" s="23" t="s">
        <v>50</v>
      </c>
      <c r="E44" s="23">
        <f t="shared" si="0"/>
        <v>0</v>
      </c>
      <c r="F44" s="26">
        <v>0</v>
      </c>
      <c r="G44" s="29"/>
      <c r="H44" s="28"/>
      <c r="I44" s="28"/>
      <c r="J44" s="28"/>
    </row>
    <row r="45" spans="1:10" ht="61.5" customHeight="1">
      <c r="A45" s="11">
        <v>7</v>
      </c>
      <c r="B45" s="14" t="s">
        <v>57</v>
      </c>
      <c r="C45" s="24" t="s">
        <v>39</v>
      </c>
      <c r="D45" s="23" t="s">
        <v>50</v>
      </c>
      <c r="E45" s="23">
        <f t="shared" si="0"/>
        <v>0</v>
      </c>
      <c r="F45" s="26">
        <v>0</v>
      </c>
      <c r="G45" s="29"/>
      <c r="H45" s="28"/>
      <c r="I45" s="28"/>
      <c r="J45" s="28"/>
    </row>
    <row r="46" spans="1:10" ht="61.5" customHeight="1">
      <c r="A46" s="3">
        <v>8</v>
      </c>
      <c r="B46" s="15" t="s">
        <v>4</v>
      </c>
      <c r="C46" s="24" t="s">
        <v>37</v>
      </c>
      <c r="D46" s="23" t="s">
        <v>50</v>
      </c>
      <c r="E46" s="23">
        <f t="shared" si="0"/>
        <v>3.750008888888889</v>
      </c>
      <c r="F46" s="26">
        <v>2109.38</v>
      </c>
      <c r="G46" s="29"/>
      <c r="H46" s="28"/>
      <c r="I46" s="28"/>
      <c r="J46" s="28"/>
    </row>
    <row r="47" spans="1:7" ht="42" customHeight="1">
      <c r="A47" s="11">
        <v>9</v>
      </c>
      <c r="B47" s="30" t="s">
        <v>60</v>
      </c>
      <c r="C47" s="24" t="s">
        <v>39</v>
      </c>
      <c r="D47" s="23" t="s">
        <v>50</v>
      </c>
      <c r="E47" s="23">
        <f t="shared" si="0"/>
        <v>0</v>
      </c>
      <c r="F47" s="23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3">
        <f>SUM(F39:F47)</f>
        <v>23779.000000000004</v>
      </c>
      <c r="G48" s="2"/>
      <c r="J48" s="20"/>
    </row>
    <row r="50" spans="1:6" ht="23.25" customHeight="1">
      <c r="A50" s="31" t="s">
        <v>62</v>
      </c>
      <c r="B50" s="31"/>
      <c r="C50" s="31"/>
      <c r="D50" s="31"/>
      <c r="E50" s="31"/>
      <c r="F50" s="31"/>
    </row>
    <row r="51" spans="1:6" ht="23.25" customHeight="1">
      <c r="A51" s="16" t="s">
        <v>32</v>
      </c>
      <c r="B51" s="16"/>
      <c r="C51" s="17">
        <f>F48</f>
        <v>23779.000000000004</v>
      </c>
      <c r="D51" s="18" t="s">
        <v>33</v>
      </c>
      <c r="E51" s="16"/>
      <c r="F51" s="21"/>
    </row>
    <row r="52" spans="1:6" ht="21" customHeight="1">
      <c r="A52" s="32" t="s">
        <v>63</v>
      </c>
      <c r="B52" s="32"/>
      <c r="C52" s="32"/>
      <c r="D52" s="32"/>
      <c r="E52" s="32"/>
      <c r="F52" s="32"/>
    </row>
    <row r="53" spans="1:6" ht="12.75">
      <c r="A53" s="33" t="s">
        <v>19</v>
      </c>
      <c r="B53" s="33"/>
      <c r="C53" s="33"/>
      <c r="D53" s="33"/>
      <c r="E53" s="33"/>
      <c r="F53" s="33"/>
    </row>
    <row r="54" spans="1:5" ht="15" customHeight="1">
      <c r="A54" s="12"/>
      <c r="B54" s="18"/>
      <c r="C54" s="18"/>
      <c r="D54" s="18"/>
      <c r="E54" s="13"/>
    </row>
    <row r="55" spans="1:6" ht="20.25">
      <c r="A55" s="31" t="s">
        <v>15</v>
      </c>
      <c r="B55" s="31"/>
      <c r="C55" s="31"/>
      <c r="D55" s="31"/>
      <c r="E55" s="31"/>
      <c r="F55" s="31"/>
    </row>
    <row r="56" spans="1:6" ht="20.25">
      <c r="A56" s="31"/>
      <c r="B56" s="31"/>
      <c r="C56" s="31"/>
      <c r="D56" s="31"/>
      <c r="E56" s="31"/>
      <c r="F56" s="31"/>
    </row>
    <row r="57" spans="1:6" ht="20.25">
      <c r="A57" s="31" t="s">
        <v>16</v>
      </c>
      <c r="B57" s="31"/>
      <c r="C57" s="31"/>
      <c r="D57" s="31"/>
      <c r="E57" s="31"/>
      <c r="F57" s="31"/>
    </row>
    <row r="58" spans="1:5" ht="20.25">
      <c r="A58" s="12"/>
      <c r="B58" s="18"/>
      <c r="C58" s="18"/>
      <c r="D58" s="18"/>
      <c r="E58" s="13"/>
    </row>
    <row r="59" spans="1:6" ht="23.25" customHeight="1">
      <c r="A59" s="31" t="s">
        <v>21</v>
      </c>
      <c r="B59" s="31"/>
      <c r="C59" s="31"/>
      <c r="D59" s="31"/>
      <c r="E59" s="31"/>
      <c r="F59" s="31"/>
    </row>
    <row r="60" spans="1:6" ht="23.25" customHeight="1">
      <c r="A60" s="31" t="s">
        <v>20</v>
      </c>
      <c r="B60" s="31"/>
      <c r="C60" s="31"/>
      <c r="D60" s="31"/>
      <c r="E60" s="31"/>
      <c r="F60" s="31"/>
    </row>
    <row r="61" spans="1:5" ht="20.25">
      <c r="A61" s="12" t="s">
        <v>10</v>
      </c>
      <c r="B61" s="18"/>
      <c r="C61" s="18"/>
      <c r="D61" s="18"/>
      <c r="E61" s="13"/>
    </row>
    <row r="62" spans="1:6" ht="20.25">
      <c r="A62" s="31" t="s">
        <v>14</v>
      </c>
      <c r="B62" s="31"/>
      <c r="C62" s="31"/>
      <c r="D62" s="31"/>
      <c r="E62" s="31"/>
      <c r="F62" s="31"/>
    </row>
    <row r="63" ht="15.75">
      <c r="A63" s="1" t="s">
        <v>10</v>
      </c>
    </row>
    <row r="64" ht="23.25" customHeight="1">
      <c r="A64" s="12" t="s">
        <v>44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2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2021-11-01T12:45:17Z</cp:lastPrinted>
  <dcterms:created xsi:type="dcterms:W3CDTF">1996-10-08T23:32:33Z</dcterms:created>
  <dcterms:modified xsi:type="dcterms:W3CDTF">2022-06-06T05:46:10Z</dcterms:modified>
  <cp:category/>
  <cp:version/>
  <cp:contentType/>
  <cp:contentStatus/>
</cp:coreProperties>
</file>